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50" windowWidth="18980" windowHeight="11020" activeTab="1"/>
  </bookViews>
  <sheets>
    <sheet name="ΣΥΜΒΑΣΙΟΠΟΙΗΜΕΝΑ" sheetId="1" r:id="rId1"/>
    <sheet name="ΑΝΑΜΕΝΕΤΑΙ " sheetId="2" r:id="rId2"/>
  </sheets>
  <definedNames>
    <definedName name="OLE_LINK244" localSheetId="0">ΣΥΜΒΑΣΙΟΠΟΙΗΜΕΝΑ!$B$3</definedName>
    <definedName name="OLE_LINK249" localSheetId="0">ΣΥΜΒΑΣΙΟΠΟΙΗΜΕΝΑ!$B$2</definedName>
  </definedNames>
  <calcPr calcId="124519"/>
</workbook>
</file>

<file path=xl/calcChain.xml><?xml version="1.0" encoding="utf-8"?>
<calcChain xmlns="http://schemas.openxmlformats.org/spreadsheetml/2006/main">
  <c r="D2" i="2"/>
  <c r="E17" i="1" l="1"/>
  <c r="E6"/>
  <c r="E2" l="1"/>
</calcChain>
</file>

<file path=xl/sharedStrings.xml><?xml version="1.0" encoding="utf-8"?>
<sst xmlns="http://schemas.openxmlformats.org/spreadsheetml/2006/main" count="62" uniqueCount="55">
  <si>
    <r>
      <t>Υποέργο 1:</t>
    </r>
    <r>
      <rPr>
        <sz val="11"/>
        <color theme="1"/>
        <rFont val="Bookman Old Style"/>
        <family val="1"/>
        <charset val="161"/>
      </rPr>
      <t>Καθορισμός και εφαρμογή μέτρων ενίσχυσης του ενδημικού είδους Pelasgusepiroticus και διαχείρισης των ιχθυοπληθυσμών της λίμνης Παμβώτιδας</t>
    </r>
  </si>
  <si>
    <r>
      <t>Υποέργο 2:</t>
    </r>
    <r>
      <rPr>
        <sz val="11"/>
        <color theme="1"/>
        <rFont val="Bookman Old Style"/>
        <family val="1"/>
        <charset val="161"/>
      </rPr>
      <t>Βελτίωση και αναβάθμιση των συστημάτων ερμηνείας περιβάλλοντος και υποδομών προσέλκυσης επισκεπτών του ΦΔΛΠ με σκοπό την προστασία και ανάδειξη της Προστατευόμενης Περιοχής.</t>
    </r>
  </si>
  <si>
    <t>ΤΙΤΛΟΣ ΥΠΟΕΡΓΟΥ</t>
  </si>
  <si>
    <t>ΣΥΝΟΛΟ</t>
  </si>
  <si>
    <t>ΤΕΛΙΚΟ ΠΛΗΡΩΤΕΟ ΠΟΣΟ ΑΝΑ ΥΠΟΕΡΓΟ</t>
  </si>
  <si>
    <t>ΠΡΟΜΗΘΕΙΑ ΟΧΗΜΑΤΟΣ 4Χ4 ΤΖΙΠ</t>
  </si>
  <si>
    <t>ΠΡΟΜΗΘΕΙΑ DRONE</t>
  </si>
  <si>
    <t>ΠΑΡΑΚΟΛΟΥΘΗΣΗ ΕΙΔΩΝ ΟΡΝΙΘΟΠΑΝΙΔΑΣ (ΟΛΟΚΛΗΡΩΘΗΚΕ &amp; ΠΛΗΡΩΘΗΚΕ Η Α' ΦΑΣΗ)</t>
  </si>
  <si>
    <t>ΕΚΠΑΙΔΕΥΣΗ 2 ΑΤΟΜΩΝ ΓΙΑ ΤΗΝ ΑΠΟΚΤΗΣΗ ΑΔΕΙΑΣ ΧΕΙΡΙΣΤΗ DRONE</t>
  </si>
  <si>
    <t>ΤΕΚΜΗΡΙΩΣΗ ΠΡΟΤΑΣΗΣ ΚΑΘΟΡΙΣΜΟΥ ΟΙΚΟΛΟΓΙΚΗΣ ΣΤΑΘΜΗΣ ΤΗΣ ΛΙΜΝΗΣ ΠΑΜΒΩΤΙΔΑΣ  (ΟΛΟΚΛΗΡΩΘΗΚΕ &amp; ΠΛΗΡΩΘΗΚΕ Η Α' ΦΑΣΗ)</t>
  </si>
  <si>
    <t xml:space="preserve"> ΠΟΣΟ ΣΥΜΒΑΣΗΣ</t>
  </si>
  <si>
    <t>ΠΑΡΟΧΗ ΥΠΗΡΕΣΙΩΝ ΕΞΩΤΕΡΙΚΩΝ ΣΥΝΕΡΓΑΤΩΝ ΣΕ ΘΕΜΑΤΑ ΔΙΑΧΕΙΡΙΣΗΣ ΓΙΑ ΤΗΣ ΠΡΟΣΤΑΣΙΑ ΤΟΥ ΕΝΔΗΜΙΚΟΥ ΕΙΔΟΥΣ Chorthippus lacustris</t>
  </si>
  <si>
    <t>ΣΧΕΔΙΑΣΜΟΣ ΔΡΑΣΕΩΝ ΑΝΑΨΥΧΗΣ ΚΑΙ ΚΑΤΕΥΘΥΝΣΕΙΣ ΔΙΑΧΕΙΡΙΣΗΣ ΕΠΙΣΚΕΠΤΩΝ ΣΤΗ ΛΙΜΝΗ ΠΑΜΒΩΤΙΔΑ (Φέρουσα Ικανότητα)</t>
  </si>
  <si>
    <t>ΤΕΛΙΚΟ ΠΛΗΡΩΤΕΟ ΠΟΣΟ (έως και σήμερα)</t>
  </si>
  <si>
    <t>ΣΥΝΟΛΟ ΣΥΜΒΑΣΕΩΝ</t>
  </si>
  <si>
    <t>ΠΑΡΟΧΗ ΥΠΗΡΕΣΙΩΝ ΕΞΩΤΕΡΙΚΩΝ ΣΥΝΕΡΓΑΤΩΝ ΣΕ ΘΕΜΑΤΑ ΠΑΡΑΚΟΛΟΥΘΗΣΗΣ ΚΑΙ ΒΕΛΤΙΩΣΗΣ ΤΗΣ ΓΝΩΣΗΣ ΤΗΣ ΕΝΔΗΜΙΚΗΣ ΚΑΙ ΑΠΕΙΛΟΥΜΕΝΗΣ ΕΝΤΟΜΟΠΑΝΙΔΑΣ ΤΟΥ Φ.Δ.Λ.Π.Ι. (4 ΕΙΔΩΝ)</t>
  </si>
  <si>
    <r>
      <rPr>
        <b/>
        <sz val="11"/>
        <color theme="1"/>
        <rFont val="Calibri"/>
        <family val="2"/>
        <charset val="161"/>
        <scheme val="minor"/>
      </rPr>
      <t>Υποέργο 1</t>
    </r>
    <r>
      <rPr>
        <sz val="11"/>
        <color theme="1"/>
        <rFont val="Calibri"/>
        <family val="2"/>
        <charset val="161"/>
        <scheme val="minor"/>
      </rPr>
      <t>: Παραγωγή έντυπου υλικού ενημέρωσης – ευαισθητοποίησης των προστατευόμενων περιοχών του ΦΔΛΠΙ</t>
    </r>
  </si>
  <si>
    <r>
      <rPr>
        <b/>
        <sz val="11"/>
        <color theme="1"/>
        <rFont val="Calibri"/>
        <family val="2"/>
        <charset val="161"/>
        <scheme val="minor"/>
      </rPr>
      <t>Υποέργο 2</t>
    </r>
    <r>
      <rPr>
        <sz val="11"/>
        <color theme="1"/>
        <rFont val="Calibri"/>
        <family val="2"/>
        <charset val="161"/>
        <scheme val="minor"/>
      </rPr>
      <t>:Ανάπτυξη κινητής εφαρμογής ανάδειξης της βιοποικιλότητας περιοχής ευθύνης του ΦΔΛΠΙ</t>
    </r>
  </si>
  <si>
    <t>Π/Υ ΕΡΓΟΥ/ΠΡΟΚΗΡΥΞΗΣ</t>
  </si>
  <si>
    <t xml:space="preserve">ΣΥΝΟΛΟ </t>
  </si>
  <si>
    <t>ΠΡΟΜΗΘΕΙΑ ΕΠΙΣΤΗΜΟΝΙΚΟΥ ΕΞΟΠΛΙΣΜΟΥ (π.χ.τηλεσκόπιο, υγρασιόμετρο κτλ)</t>
  </si>
  <si>
    <t>ΠΡΟΜΗΘΕΙΑ ΕΞΟΠΛΙΣΜΟΥ ΔΙΑΧΕΙΡΙΣΤΙΚΩΝ ΔΡΑΣΕΩΝ (π.χ.χαρτοκοπτικό, θαμνοκοπτικό)</t>
  </si>
  <si>
    <t>ΠΡΟΜΗΘΕΙΑ ΕΞΟΠΛΙΣΜΟΥ ΔΙΑΧΕΙΡΙΣΤΙΚΩΝ ΔΡΑΣΕΩΝ  (Σταδία για CHORTHIPPUS LACUSTRIS (ΟΡΘΟΠΤΕΡΑ)</t>
  </si>
  <si>
    <t>ΠΡΟΜΗΘΕΙΑ ΙΜΑΤΙΣΜΟΥ</t>
  </si>
  <si>
    <t>ΠΡΟΜΗΘΕΙΑ ΕΞΟΠΛΙΣΜΟΥ ΓΙΑ ΤΗ ΔΙΚΤΥΩΣΗ &amp; ΛΕΙΤΟΥΡΓΙΑ ΤΟΥ Φ.Δ.Λ.Π.Ι. (π.χ. σύστημα τηλεδιασκέψεων κτλ)</t>
  </si>
  <si>
    <t xml:space="preserve">Υπηρεσίες δράσεων ενημέρωσης-ευαισθητοποίησης, όπως διοργάνωση 2 εκδηλώσεων, διοργάνωση 2 ημερίδων, έκδοσης ενημερωτικού υλικού όπως 2πτυχο φυλλάδιο 2.500 τμχ., 3πτυχο φυλλάδιο 2.500 τμχ., 3πτυχο φυλλάδιο 5.000 τμχ, 10 θεματικές αφίσες 20.000 τμχ , δημιουργία υλικούπροώθησης και προβολής (T-Shirts, αυτοκόλλητα, καπέλα, τσάντες, USB) </t>
  </si>
  <si>
    <r>
      <rPr>
        <b/>
        <u/>
        <sz val="11"/>
        <color rgb="FFFF0000"/>
        <rFont val="Calibri"/>
        <family val="2"/>
        <charset val="161"/>
        <scheme val="minor"/>
      </rPr>
      <t>ΠΕΠ ΗΠΕΙΡΟΥ:</t>
    </r>
    <r>
      <rPr>
        <sz val="11"/>
        <color theme="1"/>
        <rFont val="Calibri"/>
        <family val="2"/>
        <charset val="161"/>
        <scheme val="minor"/>
      </rPr>
      <t xml:space="preserve"> "Δράσεις για την προστασία και διαχείριση της βιοποικιλότητας της λίμνης Παμβώτιδας"</t>
    </r>
  </si>
  <si>
    <r>
      <rPr>
        <b/>
        <u/>
        <sz val="11"/>
        <color rgb="FFFF0000"/>
        <rFont val="Calibri"/>
        <family val="2"/>
        <charset val="161"/>
        <scheme val="minor"/>
      </rPr>
      <t>ΥΜΕΠΕΡΑΑ:</t>
    </r>
    <r>
      <rPr>
        <b/>
        <u/>
        <sz val="11"/>
        <color theme="1"/>
        <rFont val="Calibri"/>
        <family val="2"/>
        <charset val="161"/>
        <scheme val="minor"/>
      </rPr>
      <t xml:space="preserve"> </t>
    </r>
    <r>
      <rPr>
        <sz val="11"/>
        <color theme="1"/>
        <rFont val="Calibri"/>
        <family val="2"/>
        <charset val="161"/>
        <scheme val="minor"/>
      </rPr>
      <t>«Επιχορήγηση του Φορέα Διαχείρισης Λίμνης Παμβώτιδας Ιωαννίνων για δράσεις διαχείρισης προστατευόμενων περιοχών, ειδών και οικοτόπων»</t>
    </r>
  </si>
  <si>
    <r>
      <rPr>
        <b/>
        <u/>
        <sz val="11"/>
        <color rgb="FFFF0000"/>
        <rFont val="Calibri"/>
        <family val="2"/>
        <charset val="161"/>
        <scheme val="minor"/>
      </rPr>
      <t>LEADER</t>
    </r>
    <r>
      <rPr>
        <u/>
        <sz val="11"/>
        <color rgb="FFFF0000"/>
        <rFont val="Calibri"/>
        <family val="2"/>
        <charset val="161"/>
        <scheme val="minor"/>
      </rPr>
      <t>:</t>
    </r>
    <r>
      <rPr>
        <sz val="11"/>
        <color theme="1"/>
        <rFont val="Calibri"/>
        <family val="2"/>
        <charset val="161"/>
        <scheme val="minor"/>
      </rPr>
      <t xml:space="preserve"> "Δράσεις περιβαλλοντικής ευαισθητοποίησης και ερμηνείας της φυσικής κληρονομίας των προστατευόμενων περιοχών του Φορέα Διαχείρισης Λίμνης Παμβώτιδας Ιωαννίνων (ΦΔΛΠΙ)» </t>
    </r>
  </si>
  <si>
    <t>ΠΡΟΜΗΘΕΙΑ ΕΞΟΠΛΙΣΜΟΥ (πάσσαλοι)ΓΙΑ ΔΙΑΧΕΙΡΙΣΗ ΚΑΛΑΜΩΝΩΝ ΜΕ ΣΤΟΧΟ ΤΗ ΒΕΛΤΙΩΣΗ ΤΩΝ ΒΙΟΤΟΠΩΝ ΑΝΑΠΑΡΑΓΩΓΗΣ ΚΑΙ ΤΡΟΦΟΛΗΨΙΑΣ ΥΔΡΟΒΙΩΝ ΕΙΔΩΝ ΚΑΙ ΤΗΝ ΑΥΞΗΣΗ ΤΟΥ ΑΝΑΠΑΡΑΓΟΜΕΝΟΥ ΠΛΗΘΥΣΜΟΥ ΤΗΣ ΒΑΛΤΟΠΑΠΙΑΣ (AYTHYA NYROCA) ΣΤΗ ΛΙΜΝΗ ΠΑΜΒΩΤΙΔΑ</t>
  </si>
  <si>
    <t>Προμήθεια Εξοπλισμού για διαχειριστική δράση για τη βελτίωση της κατάστασης διατήρησης βιοποικιλότητας με την αντιμετώιση της σύγκρουσης κτηνοτροφίας-λύκου (ειδικός νυχτερινός φωτισμός, φακοί μεγάλης εμβέλειας, κόρνες, camera traps, φράχτης flandry)</t>
  </si>
  <si>
    <t>ΕΞΟΠΛΙΣΜΟΣ ΓΙΑ ΔΡΑΣΕΙΣ ΕΝΙΣΧΥΣΗΣ ΕΝΔΗΜΙΚΩΝ ΕΙΔΩΝ ΤΗΣ ΛΙΜΝΗΣ ΔΕΛΒΙΝΑΚΙΟΥ (ΖΑΡΑΒΙΝΑ) ΜΕ ΕΜΦΑΣΗ ΣΤΗΝ ΠΡΟΣΤΑΣΙΑ ΚΑΙ ΕΝΙΣΧΥΣΗ ΤΩΝ ΠΛΗΘΥΣΜΩΝ ΤΗΣ ΤΣΙΜΑΣ (PELASGUS EPIROTICUS)</t>
  </si>
  <si>
    <t>Σκάφος για λίμνη Ζαραβίνα (για νέα περιοχή ευθύνης)</t>
  </si>
  <si>
    <t>Ξύλινα καταφύγια για ΔΙΑΧΕΙΡΙΣΤΙΚΕΣ ΔΡΑΣΕΙΣ ΤΟΠΟΘΕΤΗΣΗΣ ΤΕΧΝΙΤΩΝ ΚΑΤΑΦΥΓΙΩΝ ΓΙΑ ΤΗ ΔΙΑΤΗΡΗΣΗ ΤΩΝ ΧΕΙΡΟΠΤΕΡΩΝ ΣΤΗΝ ΠΕΡΙΟΧΗ ΕΥΘΥΝΗΣ ΤΟΥ Φ.Δ.Λ.Π.Ι.</t>
  </si>
  <si>
    <t xml:space="preserve">Υλικά για κατασκευή κουτιών φιλοξενίας, τροφή νεοσσών για ΕΠΑΝΕΝΤΑΞΗ ΝΕΟΣΣΩΝ ΚΙΡΚΙΝΕΖΙΩΝ ΣΤΟΝ ΑΝΑΠΑΡΑΓΟΜΕΝΟ ΠΛΗΘΥΣΜΟ ΤΗΣ ΠΟΛΗΣ ΤΩΝ ΙΩΑΝΝΙΝΩΝ </t>
  </si>
  <si>
    <t>Υπηρεσία υποστήριξης του έργου των επιστημόνων του Φ.Δ.Λ.Π.Ι. για ΔΡΑΣΕΙΣ ΕΝΙΣΧΥΣΗΣ ΤΗΣ ΦΥΣΙΚΗΣ ΑΝΑΓΕΝΝΗΣΗΣ ΧΕΡΣΑΙΩΝ ΤΥΠΩΝ ΟΙΚΟΤΟΠΩΝ</t>
  </si>
  <si>
    <t>Υπηρεσίες οργάνωσης διασκέψεων-συνάντησεων για ΔΡΑΣΕΙΣ ΔΙΚΤΥΩΣΗΣ ΚΑΙ ΕΠΙΣΤΗΜΟΝΙΚΗΣ ΤΕΚΜΗΡΙΩΣΗΣ Φ.Δ.Λ.Π.Ι.</t>
  </si>
  <si>
    <t>Υπηρεσία υποστήριξης του έργου των επιστημόνων του Φ.Δ.Λ.Π.Ι. για ΔΡΑΣΕΙΣ ΔΙΚΤΥΩΣΗΣ ΚΑΙ ΕΠΙΣΤΗΜΟΝΙΚΗΣ ΤΕΚΜΗΡΙΩΣΗΣ Φ.Δ.Λ.Π.Ι.</t>
  </si>
  <si>
    <t>Υπηρεσία υποστήριξης του έργου των επιστημόνων του Φ.Δ.Λ.Π.Ι. για ΠΑΡΑΚΟΛΟΥΘΗΣΗ ΠΟΙΟΤΗΤΑΣ ΤΩΝ ΥΔΑΤΩΝ ΤΗΣ ΛΙΜΝΗΣ ΠΑΜΒΩΤΙΔΑΣ</t>
  </si>
  <si>
    <t>Υπηρεσία υποστήριξης του έργου των επιστημόνων του Φ.Δ.Λ.Π.Ι. για ΒΕΛΤΙΩΣΗ ΤΗΣ ΚΑΤΑΣΤΑΣΗΣ ΔΙΑΤΗΡΗΣΗΣ ΒΙΟΠΟΙΚΙΛΟΤΗΤΑΣ ΜΕ ΤΗΝ ΑΝΤΙΜΕΤΩΠΙΣΗ ΤΗΣ ΣΥΓΚΡΟΥΣΗΣ ΚΤΗΝΟΤΡΟΦΙΑΣ-ΛΥΚΟΥ ΜΕΣΩ ΠΙΛΟΤΙΚΗΣ ΕΦΑΡΜΟΓΗΣ ΣΥΓΧΡΟΝΩΝ ΜΕΤΡΩΝ ΠΡΟΛΗΨΗΣ</t>
  </si>
  <si>
    <t>Υπηρεσία υποστήριξης του έργου των επιστημόνων του Φ.Δ.Λ.Π.Ι. για ΔΙΑΧΕΙΡΙΣΗ ΚΑΛΑΜΩΝΩΝ ΜΕ ΣΤΟΧΟ ΤΗ ΒΕΛΤΙΩΣΗ ΤΩΝ ΒΙΟΤΟΠΩΝ ΑΝΑΠΑΡΑΓΩΓΗΣ ΚΑΙ ΤΡΟΦΟΛΗΨΙΑΣ ΥΔΡΟΒΙΩΝ ΕΙΔΩΝ ΚΑΙ ΤΗΝ ΑΥΞΗΣΗ ΤΟΥ ΑΝΑΠΑΡΑΓΟΜΕΝΟΥ ΠΛΗΘΥΣΜΟΥ ΤΗΣ ΒΑΛΤΟΠΑΠΙΑΣ (AYTHYA NYROCA) ΣΤΗ ΛΙΜΝΗ ΠΑΜΒΩΤΙΔΑ</t>
  </si>
  <si>
    <t>Εργασίες κοπής - ανοιγμάτων βλάστησης καλαμιώνα &amp; Εργασίες τοποθέτησης πασσάλων συγκράτησης για ΔΙΑΧΕΙΡΙΣΗ ΚΑΛΑΜΩΝΩΝ ΜΕ ΣΤΟΧΟ ΤΗ ΒΕΛΤΙΩΣΗ ΤΩΝ ΒΙΟΤΟΠΩΝ ΑΝΑΠΑΡΑΓΩΓΗΣ ΚΑΙ ΤΡΟΦΟΛΗΨΙΑΣ ΥΔΡΟΒΙΩΝ ΕΙΔΩΝ ΚΑΙ ΤΗΝ ΑΥΞΗΣΗ ΤΟΥ ΑΝΑΠΑΡΑΓΟΜΕΝΟΥ ΠΛΗΘΥΣΜΟΥ ΤΗΣ ΒΑΛΤΟΠΑΠΙΑΣ (AYTHYA NYROCA) ΣΤΗ ΛΙΜΝΗ ΠΑΜΒΩΤΙΔΑ</t>
  </si>
  <si>
    <t xml:space="preserve">Υπηρεσία υποστήριξης του έργου των επιστημόνων του Φ.Δ.Λ.Π.Ι. για την υλοποίηση του ΠΕ 4.8 ΕΠΑΝΕΝΤΑΞΗ ΝΕΟΣΣΩΝ ΚΙΡΚΙΝΕΖΙΩΝ ΣΤΟΝ ΑΝΑΠΑΡΑΓΟΜΕΝΟ ΠΛΗΘΥΣΜΟ ΤΗΣ ΠΟΛΗΣ ΤΩΝ ΙΩΑΝΝΙΝΩΝ </t>
  </si>
  <si>
    <t>Υπηρεσίες ενοικίασης χώρου περιπτέρου έκθεσης στο εξωτερικό για την υλοποίηση του ΠΕ 2.1 ΔΡΑΣΕΙΣ ΔΙΚΤΥΩΣΗΣ ΚΑΙ ΕΠΙΣΤΗΜΟΝΙΚΗΣ ΤΕΚΜΗΡΙΩΣΗΣ Φ.Δ.Λ.Π.Ι.</t>
  </si>
  <si>
    <t>Υπηρεσία Καθαρισμού εποχικών λιμνίων από μπάζα και στερεά απορρίματα για την υλοποίηση του ΠΕ 4.1 ΔΡΑΣΕΙΣ ΠΡΟΣΤΑΣΙΑΣ ΚΑΙ ΔΙΑΤΗΡΗΣΗΣ ΕΙΔΩΝ ΑΜΦΙΒΙΩΝ ΚΑΙ ΕΡΠΕΤΩΝ ΚΟΙΝΟΤΙΚΟΥ ΕΝΔΙΑΦΕΡΟΝΤΟΣ ΣΕ ΜΙΚΡΟΥΣ ΥΓΡΟΤΟΠΟΥΣ (ΜΟΝΙΜΑ ΚΑΙ ΕΠΟΧΙΑΚΑ ΛΙΜΝΙΑ)</t>
  </si>
  <si>
    <t>Παροχή υπηρεσιών γενετικών αναλύσεων επιλεγμένων ειδών αμφιβίων - ερπετών και εκτίμηση αποτελεσμάτων  για την υλοποίηση του ΠΕ 4.1 ΔΡΑΣΕΙΣ ΠΡΟΣΤΑΣΙΑΣ ΚΑΙ ΔΙΑΤΗΡΗΣΗΣ ΕΙΔΩΝ ΑΜΦΙΒΙΩΝ ΚΑΙ ΕΡΠΕΤΩΝ ΚΟΙΝΟΤΙΚΟΥ ΕΝΔΙΑΦΕΡΟΝΤΟΣ ΣΕ ΜΙΚΡΟΥΣ ΥΓΡΟΤΟΠΟΥΣ (ΜΟΝΙΜΑ ΚΑΙ ΕΠΟΧΙΑΚΑ ΛΙΜΝΙΑ)</t>
  </si>
  <si>
    <t>Επισκευή φωλιών για την υλοποίηση του ΠΕ 4.5 ΔΡΑΣΕΙΣ ΓΙΑ ΤΗΝ ΠΡΟΣΤΑΣΙΑ ΤΩΝ ΠΕΛΑΡΓΩΝ</t>
  </si>
  <si>
    <t>Υπηρεσία υποστήριξης του έργου των επιστημόνων του Φ.Δ.Λ.Π.Ι. για την υλοποίηση του ΠΕ 4.9 ΔΡΑΣΕΙΣ ΕΝΙΣΧΥΣΗΣ ΕΝΔΗΜΙΚΩΝ ΕΙΔΩΝ ΤΗΣ ΛΙΜΝΗΣ ΔΕΛΒΙΝΑΚΙΟΥ (ΖΑΡΑΒΙΝΑ) ΜΕ ΕΜΦΑΣΗ ΣΤΗΝ ΠΡΟΣΤΑΣΙΑ ΚΑΙ ΕΝΙΣΧΥΣΗ ΤΩΝ ΠΛΗΘΥΣΜΩΝ ΤΗΣ ΤΣΙΜΑΣ (PELASGUS EPIROTICUS)</t>
  </si>
  <si>
    <t>Υπηρεσία υποστήριξης του έργου των επιστημόνων του Φ.Δ.Λ.Π.Ι. για την υλοποίηση του ΠΕ 4.1 ΔΡΑΣΕΙΣ ΠΡΟΣΤΑΣΙΑΣ ΚΑΙ ΔΙΑΤΗΡΗΣΗΣ ΕΙΔΩΝ ΑΜΦΙΒΙΩΝ ΚΑΙ ΕΡΠΕΤΩΝ ΚΟΙΝΟΤΙΚΟΥ ΕΝΔΙΑΦΕΡΟΝΤΟΣ ΣΕ ΜΙΚΡΟΥΣ ΥΓΡΟΤΟΠΟΥΣ (ΜΟΝΙΜΑ ΚΑΙ ΕΠΟΧΙΑΚΑ ΛΙΜΝΙΑ)</t>
  </si>
  <si>
    <t>Υπηρεσίες χορτοκοπής για την υλοποίήση του ΠΕ 4.2 ΠΡΟΣΤΑΣΙΑ ΤΟΥ ΕΝΔΗΜΙΚΟΥ ΕΙΔΟΥΣ CHORTHIPPUS LACUSTRIS ΜΕ ΠΙΛΟΤΙΚΕΣ ΔΡΑΣΕΙΣ ΑΠΟΚΑΤΑΣΤΑΣΗΣ ΕΝΔΙΑΙΤΗΜΑΤΟΣ ΚΑΙ ΕΝΙΣΧΥΣΗΣ ΤΟΥ ΠΛΗΘΥΣΜΟΥ</t>
  </si>
  <si>
    <t>Παραγωγη δύο 3λεπτων σποτ για την υλοποίηση των ΠΕ 4.1 ΔΡΑΣΕΙΣ ΠΡΟΣΤΑΣΙΑΣ ΚΑΙ ΔΙΑΤΗΡΗΣΗΣ ΕΙΔΩΝ ΑΜΦΙΒΙΩΝ ΚΑΙ ΕΡΠΕΤΩΝ ΚΟΙΝΟΤΙΚΟΥ ΕΝΔΙΑΦΕΡΟΝΤΟΣ ΣΕ ΜΙΚΡΟΥΣ ΥΓΡΟΤΟΠΟΥΣ (ΜΟΝΙΜΑ ΚΑΙ ΕΠΟΧΙΑΚΑ ΛΙΜΝΙΑ), και ΠΕ 4.2 ΠΡΟΣΤΑΣΙΑ ΤΟΥ ΕΝΔΗΜΙΚΟΥ ΕΙΔΟΥΣ CHORTHIPPUS LACUSTRIS ΜΕ ΠΙΛΟΤΙΚΕΣ ΔΡΑΣΕΙΣ ΑΠΟΚΑΤΑΣΤΑΣΗΣ ΕΝΔΙΑΙΤΗΜΑΤΟΣ ΚΑΙ ΕΝΙΣΧΥΣΗΣ ΤΟΥ ΠΛΗΘΥΣΜΟΥ</t>
  </si>
  <si>
    <t>Υπηρεσία υποστήριξης του έργου των επιστημόνων του Φ.Δ.Λ.Π.Ι. για την υλοποίηση του ΠΕ 4.7 ΔΙΑΧΕΙΡΙΣΤΙΚΕΣ ΔΡΑΣΕΙΣ ΤΟΠΟΘΕΤΗΣΗΣ ΤΕΧΝΙΤΩΝ ΚΑΤΑΦΥΓΙΩΝ ΓΙΑ ΤΗ ΔΙΑΤΗΡΗΣΗ ΤΩΝ ΧΕΙΡΟΠΤΕΡΩΝ ΣΤΗΝ ΠΕΡΙΟΧΗ ΕΥΘΥΝΗΣ ΤΟΥ Φ.Δ.Λ.Π.Ι.</t>
  </si>
  <si>
    <t>Υπηρεσίες εστίασης για συνάντηση με άλλους Φορείς της Ελλάδας στα Ιωάννινα ΠΕ 2.1 ΔΡΑΣΕΙΣ ΔΙΚΤΥΩΣΗΣ ΚΑΙ ΕΠΙΣΤΗΜΟΝΙΚΗΣ ΤΕΚΜΗΡΙΩΣΗΣ Φ.Δ.Λ.Π.Ι.</t>
  </si>
  <si>
    <t>Υπηρεσίες εστίασης για συνάντηση με άλλους Φορείς της Ηπείρου στα Ιωάννινα ΠΕ 2.1 ΔΡΑΣΕΙΣ ΔΙΚΤΥΩΣΗΣ ΚΑΙ ΕΠΙΣΤΗΜΟΝΙΚΗΣ ΤΕΚΜΗΡΙΩΣΗΣ Φ.Δ.Λ.Π.Ι.</t>
  </si>
  <si>
    <t>Υπηρεσία τοποθέτησης περίφραξης για την υλοποίηση του ΠΕ 4.6 ΔΡΑΣΕΙΣ ΕΝΙΣΧΥΣΗΣ ΤΗΣ ΦΥΣΙΚΗΣ ΑΝΑΓΕΝΝΗΣΗΣ ΧΕΡΣΑΙΩΝ ΤΥΠΩΝ ΟΙΚΟΤΟΠΩΝ</t>
  </si>
</sst>
</file>

<file path=xl/styles.xml><?xml version="1.0" encoding="utf-8"?>
<styleSheet xmlns="http://schemas.openxmlformats.org/spreadsheetml/2006/main">
  <numFmts count="2">
    <numFmt numFmtId="8" formatCode="#,##0.00\ &quot;€&quot;;[Red]\-#,##0.00\ &quot;€&quot;"/>
    <numFmt numFmtId="44" formatCode="_-* #,##0.00\ &quot;€&quot;_-;\-* #,##0.00\ &quot;€&quot;_-;_-* &quot;-&quot;??\ &quot;€&quot;_-;_-@_-"/>
  </numFmts>
  <fonts count="11">
    <font>
      <sz val="11"/>
      <color theme="1"/>
      <name val="Calibri"/>
      <family val="2"/>
      <charset val="161"/>
      <scheme val="minor"/>
    </font>
    <font>
      <b/>
      <sz val="11"/>
      <color theme="1"/>
      <name val="Bookman Old Style"/>
      <family val="1"/>
      <charset val="161"/>
    </font>
    <font>
      <sz val="11"/>
      <color theme="1"/>
      <name val="Bookman Old Style"/>
      <family val="1"/>
      <charset val="161"/>
    </font>
    <font>
      <b/>
      <sz val="11"/>
      <color theme="1"/>
      <name val="Calibri"/>
      <family val="2"/>
      <charset val="161"/>
      <scheme val="minor"/>
    </font>
    <font>
      <b/>
      <sz val="14"/>
      <color theme="1"/>
      <name val="Calibri"/>
      <family val="2"/>
      <charset val="161"/>
      <scheme val="minor"/>
    </font>
    <font>
      <b/>
      <u/>
      <sz val="11"/>
      <color theme="1"/>
      <name val="Calibri"/>
      <family val="2"/>
      <charset val="161"/>
      <scheme val="minor"/>
    </font>
    <font>
      <sz val="11"/>
      <color theme="1"/>
      <name val="Calibri"/>
      <family val="2"/>
      <charset val="161"/>
      <scheme val="minor"/>
    </font>
    <font>
      <sz val="11"/>
      <color rgb="FF000000"/>
      <name val="Calibri"/>
      <family val="2"/>
      <charset val="161"/>
      <scheme val="minor"/>
    </font>
    <font>
      <sz val="11"/>
      <name val="Calibri"/>
      <family val="2"/>
      <charset val="161"/>
      <scheme val="minor"/>
    </font>
    <font>
      <b/>
      <u/>
      <sz val="11"/>
      <color rgb="FFFF0000"/>
      <name val="Calibri"/>
      <family val="2"/>
      <charset val="161"/>
      <scheme val="minor"/>
    </font>
    <font>
      <u/>
      <sz val="11"/>
      <color rgb="FFFF0000"/>
      <name val="Calibri"/>
      <family val="2"/>
      <charset val="161"/>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31">
    <xf numFmtId="0" fontId="0" fillId="0" borderId="0" xfId="0"/>
    <xf numFmtId="0" fontId="1" fillId="0" borderId="1" xfId="0" applyFont="1" applyBorder="1" applyAlignment="1">
      <alignment horizontal="justify"/>
    </xf>
    <xf numFmtId="0" fontId="0" fillId="0" borderId="1" xfId="0" applyBorder="1"/>
    <xf numFmtId="8" fontId="0" fillId="0" borderId="1" xfId="0" applyNumberFormat="1" applyBorder="1" applyAlignment="1">
      <alignment vertical="center"/>
    </xf>
    <xf numFmtId="0" fontId="4" fillId="0" borderId="1" xfId="0" applyFont="1" applyBorder="1"/>
    <xf numFmtId="0" fontId="4" fillId="0" borderId="0" xfId="0" applyFont="1"/>
    <xf numFmtId="0" fontId="4" fillId="0" borderId="1" xfId="0" applyFont="1" applyBorder="1" applyAlignment="1">
      <alignment wrapText="1"/>
    </xf>
    <xf numFmtId="8" fontId="0" fillId="0" borderId="1" xfId="0" applyNumberFormat="1" applyBorder="1"/>
    <xf numFmtId="44" fontId="0" fillId="0" borderId="1" xfId="0" applyNumberFormat="1" applyBorder="1"/>
    <xf numFmtId="0" fontId="0" fillId="0" borderId="1" xfId="0" applyBorder="1" applyAlignment="1">
      <alignment wrapText="1"/>
    </xf>
    <xf numFmtId="44" fontId="0" fillId="0" borderId="1" xfId="0" applyNumberFormat="1" applyBorder="1" applyAlignment="1">
      <alignment wrapText="1"/>
    </xf>
    <xf numFmtId="44" fontId="0" fillId="0" borderId="1" xfId="0" applyNumberFormat="1" applyFill="1" applyBorder="1"/>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7" fillId="0" borderId="1" xfId="0" applyFont="1" applyBorder="1" applyAlignment="1">
      <alignment wrapText="1"/>
    </xf>
    <xf numFmtId="8" fontId="7" fillId="0" borderId="1" xfId="0" applyNumberFormat="1" applyFont="1" applyBorder="1" applyAlignment="1">
      <alignment vertical="center"/>
    </xf>
    <xf numFmtId="8" fontId="4" fillId="0" borderId="2" xfId="0" applyNumberFormat="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8"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8" fillId="2" borderId="1" xfId="0" applyFont="1" applyFill="1" applyBorder="1" applyAlignment="1">
      <alignment wrapText="1"/>
    </xf>
    <xf numFmtId="0" fontId="0" fillId="0" borderId="1" xfId="0" applyFill="1" applyBorder="1" applyAlignment="1">
      <alignment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44" fontId="8" fillId="0" borderId="1" xfId="0" applyNumberFormat="1" applyFont="1" applyBorder="1"/>
    <xf numFmtId="44" fontId="8" fillId="0" borderId="1" xfId="0" applyNumberFormat="1" applyFont="1" applyFill="1" applyBorder="1"/>
    <xf numFmtId="44" fontId="4" fillId="0" borderId="2" xfId="0" applyNumberFormat="1" applyFont="1" applyBorder="1" applyAlignment="1">
      <alignment horizontal="center" vertical="center"/>
    </xf>
    <xf numFmtId="44" fontId="4" fillId="0" borderId="4" xfId="0" applyNumberFormat="1" applyFont="1" applyBorder="1" applyAlignment="1">
      <alignment horizontal="center" vertical="center"/>
    </xf>
    <xf numFmtId="44" fontId="4" fillId="0" borderId="3" xfId="0" applyNumberFormat="1" applyFont="1" applyBorder="1" applyAlignment="1">
      <alignment horizontal="center" vertical="center"/>
    </xf>
  </cellXfs>
  <cellStyles count="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18"/>
  <sheetViews>
    <sheetView topLeftCell="A7" workbookViewId="0">
      <selection activeCell="E6" sqref="E6:E13"/>
    </sheetView>
  </sheetViews>
  <sheetFormatPr defaultRowHeight="14.5"/>
  <cols>
    <col min="1" max="1" width="18.54296875" customWidth="1"/>
    <col min="2" max="3" width="32.6328125" customWidth="1"/>
    <col min="4" max="4" width="13.6328125" customWidth="1"/>
    <col min="5" max="5" width="15.26953125" customWidth="1"/>
  </cols>
  <sheetData>
    <row r="1" spans="1:5" ht="74">
      <c r="A1" s="4"/>
      <c r="B1" s="4" t="s">
        <v>2</v>
      </c>
      <c r="C1" s="4"/>
      <c r="D1" s="6" t="s">
        <v>4</v>
      </c>
      <c r="E1" s="4" t="s">
        <v>3</v>
      </c>
    </row>
    <row r="2" spans="1:5" ht="114" customHeight="1">
      <c r="A2" s="12" t="s">
        <v>26</v>
      </c>
      <c r="B2" s="1" t="s">
        <v>0</v>
      </c>
      <c r="C2" s="1"/>
      <c r="D2" s="7">
        <v>51385.52</v>
      </c>
      <c r="E2" s="19">
        <f>D2+D3</f>
        <v>91295.12</v>
      </c>
    </row>
    <row r="3" spans="1:5" ht="98.5">
      <c r="A3" s="12"/>
      <c r="B3" s="1" t="s">
        <v>1</v>
      </c>
      <c r="C3" s="1"/>
      <c r="D3" s="3">
        <v>39909.599999999999</v>
      </c>
      <c r="E3" s="20"/>
    </row>
    <row r="5" spans="1:5" ht="92.5">
      <c r="A5" s="4"/>
      <c r="B5" s="4" t="s">
        <v>2</v>
      </c>
      <c r="C5" s="4" t="s">
        <v>10</v>
      </c>
      <c r="D5" s="6" t="s">
        <v>13</v>
      </c>
      <c r="E5" s="6" t="s">
        <v>14</v>
      </c>
    </row>
    <row r="6" spans="1:5" ht="50" customHeight="1">
      <c r="A6" s="12" t="s">
        <v>27</v>
      </c>
      <c r="B6" s="2" t="s">
        <v>5</v>
      </c>
      <c r="C6" s="2"/>
      <c r="D6" s="7">
        <v>21739.22</v>
      </c>
      <c r="E6" s="16">
        <f>SUM(D6+D7+C8+D9+C10+C11+C12+C13)</f>
        <v>232402.82</v>
      </c>
    </row>
    <row r="7" spans="1:5" ht="39.5" customHeight="1">
      <c r="A7" s="12"/>
      <c r="B7" s="2" t="s">
        <v>6</v>
      </c>
      <c r="C7" s="2"/>
      <c r="D7" s="8">
        <v>9659.6</v>
      </c>
      <c r="E7" s="18"/>
    </row>
    <row r="8" spans="1:5" ht="69" customHeight="1">
      <c r="A8" s="12"/>
      <c r="B8" s="9" t="s">
        <v>7</v>
      </c>
      <c r="C8" s="10">
        <v>24552</v>
      </c>
      <c r="D8" s="8">
        <v>7365.6</v>
      </c>
      <c r="E8" s="18"/>
    </row>
    <row r="9" spans="1:5" ht="45.5" customHeight="1">
      <c r="A9" s="12"/>
      <c r="B9" s="9" t="s">
        <v>8</v>
      </c>
      <c r="C9" s="2"/>
      <c r="D9" s="8">
        <v>978</v>
      </c>
      <c r="E9" s="18"/>
    </row>
    <row r="10" spans="1:5" ht="72.5">
      <c r="A10" s="12"/>
      <c r="B10" s="9" t="s">
        <v>9</v>
      </c>
      <c r="C10" s="8">
        <v>59850</v>
      </c>
      <c r="D10" s="8">
        <v>17955</v>
      </c>
      <c r="E10" s="18"/>
    </row>
    <row r="11" spans="1:5" ht="87">
      <c r="A11" s="12"/>
      <c r="B11" s="9" t="s">
        <v>15</v>
      </c>
      <c r="C11" s="8">
        <v>24366</v>
      </c>
      <c r="D11" s="8">
        <v>0</v>
      </c>
      <c r="E11" s="18"/>
    </row>
    <row r="12" spans="1:5" ht="72.5">
      <c r="A12" s="12"/>
      <c r="B12" s="9" t="s">
        <v>11</v>
      </c>
      <c r="C12" s="8">
        <v>45198</v>
      </c>
      <c r="D12" s="8">
        <v>0</v>
      </c>
      <c r="E12" s="18"/>
    </row>
    <row r="13" spans="1:5" ht="58">
      <c r="A13" s="12"/>
      <c r="B13" s="9" t="s">
        <v>12</v>
      </c>
      <c r="C13" s="11">
        <v>46060</v>
      </c>
      <c r="D13" s="8">
        <v>0</v>
      </c>
      <c r="E13" s="17"/>
    </row>
    <row r="16" spans="1:5" ht="92.5">
      <c r="A16" s="4"/>
      <c r="B16" s="4" t="s">
        <v>2</v>
      </c>
      <c r="C16" s="4" t="s">
        <v>10</v>
      </c>
      <c r="D16" s="6" t="s">
        <v>13</v>
      </c>
      <c r="E16" s="6" t="s">
        <v>14</v>
      </c>
    </row>
    <row r="17" spans="1:5" ht="72.5">
      <c r="A17" s="12" t="s">
        <v>28</v>
      </c>
      <c r="B17" s="14" t="s">
        <v>16</v>
      </c>
      <c r="C17" s="15">
        <v>9052</v>
      </c>
      <c r="D17" s="8">
        <v>0</v>
      </c>
      <c r="E17" s="16">
        <f>SUM(C17+C18)</f>
        <v>33480</v>
      </c>
    </row>
    <row r="18" spans="1:5" ht="58">
      <c r="A18" s="13"/>
      <c r="B18" s="14" t="s">
        <v>17</v>
      </c>
      <c r="C18" s="15">
        <v>24428</v>
      </c>
      <c r="D18" s="8">
        <v>0</v>
      </c>
      <c r="E18" s="17"/>
    </row>
  </sheetData>
  <mergeCells count="6">
    <mergeCell ref="E2:E3"/>
    <mergeCell ref="A2:A3"/>
    <mergeCell ref="A6:A13"/>
    <mergeCell ref="E6:E13"/>
    <mergeCell ref="A17:A18"/>
    <mergeCell ref="E17:E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D33"/>
  <sheetViews>
    <sheetView tabSelected="1" zoomScale="75" zoomScaleNormal="75" workbookViewId="0">
      <selection activeCell="D2" sqref="D2:D33"/>
    </sheetView>
  </sheetViews>
  <sheetFormatPr defaultRowHeight="14.5"/>
  <cols>
    <col min="1" max="1" width="44.453125" customWidth="1"/>
    <col min="2" max="2" width="55.81640625" bestFit="1" customWidth="1"/>
    <col min="3" max="3" width="28.36328125" bestFit="1" customWidth="1"/>
    <col min="4" max="4" width="16.54296875" bestFit="1" customWidth="1"/>
  </cols>
  <sheetData>
    <row r="1" spans="1:4" s="5" customFormat="1" ht="48" customHeight="1">
      <c r="A1" s="4"/>
      <c r="B1" s="4" t="s">
        <v>2</v>
      </c>
      <c r="C1" s="4" t="s">
        <v>18</v>
      </c>
      <c r="D1" s="6" t="s">
        <v>19</v>
      </c>
    </row>
    <row r="2" spans="1:4" ht="51" customHeight="1">
      <c r="A2" s="23" t="s">
        <v>27</v>
      </c>
      <c r="B2" s="9" t="s">
        <v>20</v>
      </c>
      <c r="C2" s="8">
        <v>25588.58</v>
      </c>
      <c r="D2" s="28">
        <f>SUM(C2:C33)</f>
        <v>667127.5120000001</v>
      </c>
    </row>
    <row r="3" spans="1:4" ht="45.5" customHeight="1">
      <c r="A3" s="24"/>
      <c r="B3" s="9" t="s">
        <v>24</v>
      </c>
      <c r="C3" s="8">
        <v>14676.2</v>
      </c>
      <c r="D3" s="29"/>
    </row>
    <row r="4" spans="1:4" ht="29">
      <c r="A4" s="24"/>
      <c r="B4" s="9" t="s">
        <v>21</v>
      </c>
      <c r="C4" s="10">
        <v>2466</v>
      </c>
      <c r="D4" s="29"/>
    </row>
    <row r="5" spans="1:4" ht="72.5">
      <c r="A5" s="24"/>
      <c r="B5" s="22" t="s">
        <v>29</v>
      </c>
      <c r="C5" s="8">
        <v>20679.04</v>
      </c>
      <c r="D5" s="29"/>
    </row>
    <row r="6" spans="1:4" ht="29">
      <c r="A6" s="24"/>
      <c r="B6" s="9" t="s">
        <v>22</v>
      </c>
      <c r="C6" s="8">
        <v>3348</v>
      </c>
      <c r="D6" s="29"/>
    </row>
    <row r="7" spans="1:4" ht="72.5">
      <c r="A7" s="24"/>
      <c r="B7" s="9" t="s">
        <v>30</v>
      </c>
      <c r="C7" s="8">
        <v>34062.800000000003</v>
      </c>
      <c r="D7" s="29"/>
    </row>
    <row r="8" spans="1:4" ht="14.5" customHeight="1">
      <c r="A8" s="24"/>
      <c r="B8" s="9" t="s">
        <v>23</v>
      </c>
      <c r="C8" s="8">
        <v>2755.37</v>
      </c>
      <c r="D8" s="29"/>
    </row>
    <row r="9" spans="1:4" ht="58">
      <c r="A9" s="24"/>
      <c r="B9" s="22" t="s">
        <v>31</v>
      </c>
      <c r="C9" s="11">
        <v>13678.58</v>
      </c>
      <c r="D9" s="29"/>
    </row>
    <row r="10" spans="1:4" ht="43.5" customHeight="1">
      <c r="A10" s="24"/>
      <c r="B10" s="21" t="s">
        <v>54</v>
      </c>
      <c r="C10" s="26">
        <v>24552</v>
      </c>
      <c r="D10" s="29"/>
    </row>
    <row r="11" spans="1:4" ht="43.5">
      <c r="A11" s="24"/>
      <c r="B11" s="21" t="s">
        <v>35</v>
      </c>
      <c r="C11" s="26">
        <v>24000</v>
      </c>
      <c r="D11" s="29"/>
    </row>
    <row r="12" spans="1:4" ht="29">
      <c r="A12" s="24"/>
      <c r="B12" s="21" t="s">
        <v>36</v>
      </c>
      <c r="C12" s="26">
        <v>2580</v>
      </c>
      <c r="D12" s="29"/>
    </row>
    <row r="13" spans="1:4" ht="43.5">
      <c r="A13" s="24"/>
      <c r="B13" s="21" t="s">
        <v>37</v>
      </c>
      <c r="C13" s="26">
        <v>18576</v>
      </c>
      <c r="D13" s="29"/>
    </row>
    <row r="14" spans="1:4" ht="43.5">
      <c r="A14" s="24"/>
      <c r="B14" s="21" t="s">
        <v>38</v>
      </c>
      <c r="C14" s="26">
        <v>74037.84</v>
      </c>
      <c r="D14" s="29"/>
    </row>
    <row r="15" spans="1:4" ht="72.5">
      <c r="A15" s="24"/>
      <c r="B15" s="21" t="s">
        <v>39</v>
      </c>
      <c r="C15" s="26">
        <v>39600</v>
      </c>
      <c r="D15" s="29"/>
    </row>
    <row r="16" spans="1:4" ht="72.5">
      <c r="A16" s="24"/>
      <c r="B16" s="21" t="s">
        <v>40</v>
      </c>
      <c r="C16" s="26">
        <v>40849.68</v>
      </c>
      <c r="D16" s="29"/>
    </row>
    <row r="17" spans="1:4" ht="87">
      <c r="A17" s="24"/>
      <c r="B17" s="21" t="s">
        <v>41</v>
      </c>
      <c r="C17" s="26">
        <v>29000.003999999997</v>
      </c>
      <c r="D17" s="29"/>
    </row>
    <row r="18" spans="1:4" ht="43.5">
      <c r="A18" s="24"/>
      <c r="B18" s="21" t="s">
        <v>53</v>
      </c>
      <c r="C18" s="26">
        <v>150</v>
      </c>
      <c r="D18" s="29"/>
    </row>
    <row r="19" spans="1:4" ht="43.5">
      <c r="A19" s="24"/>
      <c r="B19" s="21" t="s">
        <v>52</v>
      </c>
      <c r="C19" s="26">
        <v>600</v>
      </c>
      <c r="D19" s="29"/>
    </row>
    <row r="20" spans="1:4" ht="188.5" customHeight="1">
      <c r="A20" s="24"/>
      <c r="B20" s="21" t="s">
        <v>25</v>
      </c>
      <c r="C20" s="26">
        <v>74323.417600000001</v>
      </c>
      <c r="D20" s="29"/>
    </row>
    <row r="21" spans="1:4" ht="72.5">
      <c r="A21" s="24"/>
      <c r="B21" s="21" t="s">
        <v>48</v>
      </c>
      <c r="C21" s="26">
        <v>55600</v>
      </c>
      <c r="D21" s="29"/>
    </row>
    <row r="22" spans="1:4" ht="58">
      <c r="A22" s="24"/>
      <c r="B22" s="21" t="s">
        <v>49</v>
      </c>
      <c r="C22" s="26">
        <v>6000</v>
      </c>
      <c r="D22" s="29"/>
    </row>
    <row r="23" spans="1:4" ht="58">
      <c r="A23" s="24"/>
      <c r="B23" s="21" t="s">
        <v>51</v>
      </c>
      <c r="C23" s="26">
        <v>18080</v>
      </c>
      <c r="D23" s="29"/>
    </row>
    <row r="24" spans="1:4" ht="101.5">
      <c r="A24" s="24"/>
      <c r="B24" s="21" t="s">
        <v>50</v>
      </c>
      <c r="C24" s="26">
        <v>24552</v>
      </c>
      <c r="D24" s="29"/>
    </row>
    <row r="25" spans="1:4" ht="72.5">
      <c r="A25" s="24"/>
      <c r="B25" s="21" t="s">
        <v>47</v>
      </c>
      <c r="C25" s="26">
        <v>37000</v>
      </c>
      <c r="D25" s="29"/>
    </row>
    <row r="26" spans="1:4" ht="29">
      <c r="A26" s="24"/>
      <c r="B26" s="21" t="s">
        <v>46</v>
      </c>
      <c r="C26" s="26">
        <v>500</v>
      </c>
      <c r="D26" s="29"/>
    </row>
    <row r="27" spans="1:4" ht="72.5">
      <c r="A27" s="24"/>
      <c r="B27" s="21" t="s">
        <v>45</v>
      </c>
      <c r="C27" s="26">
        <v>34520.000399999997</v>
      </c>
      <c r="D27" s="29"/>
    </row>
    <row r="28" spans="1:4" ht="72.5">
      <c r="A28" s="24"/>
      <c r="B28" s="21" t="s">
        <v>44</v>
      </c>
      <c r="C28" s="26">
        <v>20832</v>
      </c>
      <c r="D28" s="29"/>
    </row>
    <row r="29" spans="1:4" ht="58" customHeight="1">
      <c r="A29" s="24"/>
      <c r="B29" s="21" t="s">
        <v>43</v>
      </c>
      <c r="C29" s="26">
        <v>3000</v>
      </c>
      <c r="D29" s="29"/>
    </row>
    <row r="30" spans="1:4" ht="58">
      <c r="A30" s="24"/>
      <c r="B30" s="21" t="s">
        <v>42</v>
      </c>
      <c r="C30" s="26">
        <v>3782</v>
      </c>
      <c r="D30" s="29"/>
    </row>
    <row r="31" spans="1:4">
      <c r="A31" s="24"/>
      <c r="B31" s="9" t="s">
        <v>32</v>
      </c>
      <c r="C31" s="27">
        <v>5000</v>
      </c>
      <c r="D31" s="29"/>
    </row>
    <row r="32" spans="1:4" ht="43.5">
      <c r="A32" s="24"/>
      <c r="B32" s="9" t="s">
        <v>33</v>
      </c>
      <c r="C32" s="8">
        <v>11250</v>
      </c>
      <c r="D32" s="29"/>
    </row>
    <row r="33" spans="1:4" ht="43.5">
      <c r="A33" s="25"/>
      <c r="B33" s="9" t="s">
        <v>34</v>
      </c>
      <c r="C33" s="8">
        <v>1488</v>
      </c>
      <c r="D33" s="30"/>
    </row>
  </sheetData>
  <mergeCells count="2">
    <mergeCell ref="A2:A33"/>
    <mergeCell ref="D2:D3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Περιοχές με ονόματα</vt:lpstr>
      </vt:variant>
      <vt:variant>
        <vt:i4>2</vt:i4>
      </vt:variant>
    </vt:vector>
  </HeadingPairs>
  <TitlesOfParts>
    <vt:vector size="4" baseType="lpstr">
      <vt:lpstr>ΣΥΜΒΑΣΙΟΠΟΙΗΜΕΝΑ</vt:lpstr>
      <vt:lpstr>ΑΝΑΜΕΝΕΤΑΙ </vt:lpstr>
      <vt:lpstr>ΣΥΜΒΑΣΙΟΠΟΙΗΜΕΝΑ!OLE_LINK244</vt:lpstr>
      <vt:lpstr>ΣΥΜΒΑΣΙΟΠΟΙΗΜΕΝΑ!OLE_LINK249</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2006-10-17T10:06:23Z</dcterms:created>
  <dcterms:modified xsi:type="dcterms:W3CDTF">2021-08-12T11:50:47Z</dcterms:modified>
</cp:coreProperties>
</file>